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assunto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<sst xmlns="http://schemas.openxmlformats.org/spreadsheetml/2006/main" count="43" uniqueCount="40">
  <si>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r>
      <t>L'Osservatorio per il facchinaggio ha analizzato i regolamenti interni depositati dalle cooperative del settore alla Direzione Provinciale del Lavoro di Modena fino al novembre 2006 (complessivamente 102). Nella tabella che segue è riportato un riassunto dei risultati ottenuti relativamente agli aspetti più significativi della ricerca.</t>
    </r>
    <r>
      <rPr>
        <sz val="10"/>
        <rFont val="Arial"/>
        <family val="2"/>
      </rPr>
      <t xml:space="preserve"> </t>
    </r>
  </si>
  <si>
    <t>CCNL APPLICATO</t>
  </si>
  <si>
    <t>non indicato</t>
  </si>
  <si>
    <t>ccnl trasporti</t>
  </si>
  <si>
    <t>accordi del 1999</t>
  </si>
  <si>
    <t>più ccnl a seconda dell'attività o solo pulizie</t>
  </si>
  <si>
    <t>a seconda della qtà e qualità del lavoro</t>
  </si>
  <si>
    <t>terziario e servizi</t>
  </si>
  <si>
    <t>INQUADRAMENTO</t>
  </si>
  <si>
    <t>come ccnl</t>
  </si>
  <si>
    <t>non conforme</t>
  </si>
  <si>
    <t>come da accordo del '99</t>
  </si>
  <si>
    <t>facchino generico,speciale,coordinatore</t>
  </si>
  <si>
    <t>6 livelli</t>
  </si>
  <si>
    <t>ORARIO DI LAVORO</t>
  </si>
  <si>
    <t>a discrezione del cda</t>
  </si>
  <si>
    <t>39 ore settimanale</t>
  </si>
  <si>
    <t>40 ore settimanali</t>
  </si>
  <si>
    <t>PAGA ORARIA-MENSILE/RATEI</t>
  </si>
  <si>
    <t xml:space="preserve">paga oraria con ratei 13° 14° </t>
  </si>
  <si>
    <t>paga oraria ratei distinti</t>
  </si>
  <si>
    <t xml:space="preserve">paga mensile con ratei 13° 14° </t>
  </si>
  <si>
    <t>paga mensile con 13 e 14 a scadenza</t>
  </si>
  <si>
    <t>paga oraria come da accordi del 1999</t>
  </si>
  <si>
    <t>a discrezione del cda o della coo.va</t>
  </si>
  <si>
    <t>paga oraria 5,68</t>
  </si>
  <si>
    <t>5,46 SENZA ESPERIENZE 6€ 1 ANNO 6,71€</t>
  </si>
  <si>
    <t>da ccnl</t>
  </si>
  <si>
    <t>TRATTAMENTO MALATTIA/INF</t>
  </si>
  <si>
    <t>INPS-INAIL NO INTEGRAZIONE</t>
  </si>
  <si>
    <t>INPS NO INT-INAIL + ASSICURAZIONE</t>
  </si>
  <si>
    <t>INPS-INAIL CON INTEGRAZIONE</t>
  </si>
  <si>
    <t>NON INDICATO</t>
  </si>
  <si>
    <t>Stato di crisi</t>
  </si>
  <si>
    <t>PREVISTO</t>
  </si>
  <si>
    <t xml:space="preserve">SI MA GENERICO </t>
  </si>
  <si>
    <t>NON PREVISTO</t>
  </si>
  <si>
    <t>NORME SUL TRATTAMENTO NO SUBORDINATI</t>
  </si>
  <si>
    <t>Richiamate</t>
  </si>
  <si>
    <t>non richiamate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</si>
</sst>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5" fontId="0" fillId="0" borderId="3" xfId="19" applyFont="1" applyFill="1" applyBorder="1" applyAlignment="1" applyProtection="1">
      <alignment/>
      <protection/>
    </xf>
    <xf numFmtId="164" fontId="0" fillId="0" borderId="4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5" fontId="1" fillId="0" borderId="4" xfId="19" applyFont="1" applyFill="1" applyBorder="1" applyAlignment="1" applyProtection="1">
      <alignment/>
      <protection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5" fontId="0" fillId="0" borderId="7" xfId="19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5" fontId="0" fillId="0" borderId="9" xfId="19" applyFont="1" applyFill="1" applyBorder="1" applyAlignment="1" applyProtection="1">
      <alignment/>
      <protection/>
    </xf>
    <xf numFmtId="164" fontId="0" fillId="0" borderId="10" xfId="0" applyFont="1" applyFill="1" applyBorder="1" applyAlignment="1">
      <alignment/>
    </xf>
    <xf numFmtId="165" fontId="0" fillId="0" borderId="2" xfId="19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5" fontId="0" fillId="0" borderId="0" xfId="19" applyFont="1" applyFill="1" applyBorder="1" applyAlignment="1" applyProtection="1">
      <alignment/>
      <protection/>
    </xf>
    <xf numFmtId="165" fontId="0" fillId="0" borderId="11" xfId="19" applyNumberFormat="1" applyFont="1" applyFill="1" applyBorder="1" applyAlignment="1" applyProtection="1">
      <alignment/>
      <protection/>
    </xf>
    <xf numFmtId="165" fontId="0" fillId="0" borderId="3" xfId="19" applyNumberFormat="1" applyFont="1" applyFill="1" applyBorder="1" applyAlignment="1" applyProtection="1">
      <alignment/>
      <protection/>
    </xf>
    <xf numFmtId="165" fontId="1" fillId="0" borderId="7" xfId="19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/>
      <protection/>
    </xf>
    <xf numFmtId="164" fontId="1" fillId="0" borderId="2" xfId="0" applyFont="1" applyFill="1" applyBorder="1" applyAlignment="1">
      <alignment/>
    </xf>
    <xf numFmtId="165" fontId="0" fillId="0" borderId="2" xfId="19" applyNumberFormat="1" applyFont="1" applyFill="1" applyBorder="1" applyAlignment="1" applyProtection="1">
      <alignment/>
      <protection/>
    </xf>
    <xf numFmtId="165" fontId="1" fillId="0" borderId="4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38">
      <selection activeCell="A79" sqref="A79"/>
    </sheetView>
  </sheetViews>
  <sheetFormatPr defaultColWidth="9.140625" defaultRowHeight="12.75"/>
  <cols>
    <col min="1" max="1" width="39.140625" style="0" customWidth="1"/>
    <col min="2" max="2" width="6.00390625" style="0" customWidth="1"/>
  </cols>
  <sheetData>
    <row r="1" spans="1:6" ht="12">
      <c r="A1" s="1" t="s">
        <v>0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/>
      <c r="B3" s="1"/>
      <c r="C3" s="1"/>
      <c r="D3" s="1"/>
      <c r="E3" s="1"/>
      <c r="F3" s="1"/>
    </row>
    <row r="4" spans="1:6" ht="12">
      <c r="A4" s="1"/>
      <c r="B4" s="1"/>
      <c r="C4" s="1"/>
      <c r="D4" s="1"/>
      <c r="E4" s="1"/>
      <c r="F4" s="1"/>
    </row>
    <row r="5" spans="1:6" ht="12">
      <c r="A5" s="2" t="s">
        <v>1</v>
      </c>
      <c r="B5" s="2"/>
      <c r="C5" s="2"/>
      <c r="D5" s="3"/>
      <c r="E5" s="3"/>
      <c r="F5" s="3"/>
    </row>
    <row r="6" spans="1:6" ht="12">
      <c r="A6" s="4" t="s">
        <v>2</v>
      </c>
      <c r="B6" s="4">
        <v>26</v>
      </c>
      <c r="C6" s="5">
        <f>B6/B$12</f>
        <v>0.2549019607843137</v>
      </c>
      <c r="D6" s="3"/>
      <c r="E6" s="3"/>
      <c r="F6" s="3"/>
    </row>
    <row r="7" spans="1:6" ht="12">
      <c r="A7" s="4" t="s">
        <v>3</v>
      </c>
      <c r="B7" s="4">
        <v>51</v>
      </c>
      <c r="C7" s="5">
        <f>B7/B$12</f>
        <v>0.5</v>
      </c>
      <c r="D7" s="3"/>
      <c r="E7" s="3"/>
      <c r="F7" s="3"/>
    </row>
    <row r="8" spans="1:6" ht="12">
      <c r="A8" s="4" t="s">
        <v>4</v>
      </c>
      <c r="B8" s="4">
        <v>4</v>
      </c>
      <c r="C8" s="5">
        <f>B8/B$12</f>
        <v>0.0392156862745098</v>
      </c>
      <c r="D8" s="3"/>
      <c r="E8" s="3"/>
      <c r="F8" s="3"/>
    </row>
    <row r="9" spans="1:6" ht="12">
      <c r="A9" s="4" t="s">
        <v>5</v>
      </c>
      <c r="B9" s="4">
        <v>18</v>
      </c>
      <c r="C9" s="5">
        <f>B9/B$12</f>
        <v>0.17647058823529413</v>
      </c>
      <c r="D9" s="3"/>
      <c r="E9" s="3"/>
      <c r="F9" s="3"/>
    </row>
    <row r="10" spans="1:6" ht="12">
      <c r="A10" s="4" t="s">
        <v>6</v>
      </c>
      <c r="B10" s="4">
        <v>2</v>
      </c>
      <c r="C10" s="5">
        <f>B10/B$12</f>
        <v>0.0196078431372549</v>
      </c>
      <c r="D10" s="3"/>
      <c r="E10" s="3"/>
      <c r="F10" s="3"/>
    </row>
    <row r="11" spans="1:6" ht="12">
      <c r="A11" s="4" t="s">
        <v>7</v>
      </c>
      <c r="B11" s="4">
        <v>1</v>
      </c>
      <c r="C11" s="5">
        <f>B11/B$12</f>
        <v>0.00980392156862745</v>
      </c>
      <c r="D11" s="3"/>
      <c r="E11" s="3"/>
      <c r="F11" s="3"/>
    </row>
    <row r="12" spans="1:6" ht="12">
      <c r="A12" s="6"/>
      <c r="B12" s="7">
        <f>SUM(B6:B11)</f>
        <v>102</v>
      </c>
      <c r="C12" s="8">
        <f>SUM(C6:C11)</f>
        <v>1</v>
      </c>
      <c r="D12" s="3"/>
      <c r="E12" s="3"/>
      <c r="F12" s="3"/>
    </row>
    <row r="13" spans="1:6" s="12" customFormat="1" ht="3.75" customHeight="1">
      <c r="A13" s="9"/>
      <c r="B13" s="10"/>
      <c r="C13" s="11"/>
      <c r="D13" s="3"/>
      <c r="E13" s="3"/>
      <c r="F13" s="3"/>
    </row>
    <row r="14" spans="1:6" ht="12">
      <c r="A14" s="2" t="s">
        <v>8</v>
      </c>
      <c r="B14" s="2"/>
      <c r="C14" s="2"/>
      <c r="D14" s="3"/>
      <c r="E14" s="3"/>
      <c r="F14" s="3"/>
    </row>
    <row r="15" spans="1:6" ht="12">
      <c r="A15" s="13" t="s">
        <v>2</v>
      </c>
      <c r="B15" s="14">
        <v>52</v>
      </c>
      <c r="C15" s="15">
        <f>B15/B$21</f>
        <v>0.5098039215686274</v>
      </c>
      <c r="D15" s="3"/>
      <c r="E15" s="3"/>
      <c r="F15" s="3"/>
    </row>
    <row r="16" spans="1:6" ht="12">
      <c r="A16" s="16" t="s">
        <v>9</v>
      </c>
      <c r="B16" s="4">
        <v>42</v>
      </c>
      <c r="C16" s="17">
        <f>B16/B$21</f>
        <v>0.4117647058823529</v>
      </c>
      <c r="D16" s="3"/>
      <c r="E16" s="3"/>
      <c r="F16" s="3"/>
    </row>
    <row r="17" spans="1:6" ht="12">
      <c r="A17" s="16" t="s">
        <v>10</v>
      </c>
      <c r="B17" s="4">
        <v>3</v>
      </c>
      <c r="C17" s="17">
        <f>B17/B$21</f>
        <v>0.029411764705882353</v>
      </c>
      <c r="D17" s="3"/>
      <c r="E17" s="3"/>
      <c r="F17" s="3"/>
    </row>
    <row r="18" spans="1:6" ht="12">
      <c r="A18" s="16" t="s">
        <v>11</v>
      </c>
      <c r="B18" s="4">
        <v>2</v>
      </c>
      <c r="C18" s="17">
        <f>B18/B$21</f>
        <v>0.0196078431372549</v>
      </c>
      <c r="D18" s="3"/>
      <c r="E18" s="3"/>
      <c r="F18" s="3"/>
    </row>
    <row r="19" spans="1:6" ht="12">
      <c r="A19" s="16" t="s">
        <v>12</v>
      </c>
      <c r="B19" s="4">
        <v>2</v>
      </c>
      <c r="C19" s="17">
        <f>B19/B$21</f>
        <v>0.0196078431372549</v>
      </c>
      <c r="D19" s="3"/>
      <c r="E19" s="3"/>
      <c r="F19" s="3"/>
    </row>
    <row r="20" spans="1:6" ht="12">
      <c r="A20" s="16" t="s">
        <v>13</v>
      </c>
      <c r="B20" s="4">
        <v>1</v>
      </c>
      <c r="C20" s="17">
        <f>B20/B$21</f>
        <v>0.00980392156862745</v>
      </c>
      <c r="D20" s="3"/>
      <c r="E20" s="3"/>
      <c r="F20" s="3"/>
    </row>
    <row r="21" spans="1:6" ht="12">
      <c r="A21" s="9"/>
      <c r="B21" s="7">
        <f>SUM(B15:B20)</f>
        <v>102</v>
      </c>
      <c r="C21" s="8">
        <f>SUM(C15:C20)</f>
        <v>1</v>
      </c>
      <c r="D21" s="3"/>
      <c r="E21" s="3"/>
      <c r="F21" s="3"/>
    </row>
    <row r="22" spans="1:6" s="12" customFormat="1" ht="3.75" customHeight="1">
      <c r="A22" s="16"/>
      <c r="B22" s="18"/>
      <c r="C22" s="19"/>
      <c r="D22" s="3"/>
      <c r="E22" s="3"/>
      <c r="F22" s="3"/>
    </row>
    <row r="23" spans="1:6" ht="12">
      <c r="A23" s="2" t="s">
        <v>14</v>
      </c>
      <c r="B23" s="2"/>
      <c r="C23" s="2"/>
      <c r="D23" s="3"/>
      <c r="E23" s="3"/>
      <c r="F23" s="3"/>
    </row>
    <row r="24" spans="1:6" ht="12">
      <c r="A24" s="13" t="s">
        <v>2</v>
      </c>
      <c r="B24" s="14">
        <v>65</v>
      </c>
      <c r="C24" s="20">
        <f>B24/B$28</f>
        <v>0.6372549019607843</v>
      </c>
      <c r="D24" s="3"/>
      <c r="E24" s="3"/>
      <c r="F24" s="3"/>
    </row>
    <row r="25" spans="1:6" ht="12">
      <c r="A25" s="16" t="s">
        <v>15</v>
      </c>
      <c r="B25" s="4">
        <v>5</v>
      </c>
      <c r="C25" s="21">
        <f>B25/B$28</f>
        <v>0.049019607843137254</v>
      </c>
      <c r="D25" s="3"/>
      <c r="E25" s="3"/>
      <c r="F25" s="3"/>
    </row>
    <row r="26" spans="1:6" ht="12">
      <c r="A26" s="16" t="s">
        <v>16</v>
      </c>
      <c r="B26" s="4">
        <v>19</v>
      </c>
      <c r="C26" s="21">
        <f>B26/B$28</f>
        <v>0.18627450980392157</v>
      </c>
      <c r="D26" s="3"/>
      <c r="E26" s="3"/>
      <c r="F26" s="3"/>
    </row>
    <row r="27" spans="1:6" ht="12">
      <c r="A27" s="16" t="s">
        <v>17</v>
      </c>
      <c r="B27" s="4">
        <v>13</v>
      </c>
      <c r="C27" s="21">
        <f>B27/B$28</f>
        <v>0.12745098039215685</v>
      </c>
      <c r="D27" s="3"/>
      <c r="E27" s="3"/>
      <c r="F27" s="3"/>
    </row>
    <row r="28" spans="1:6" ht="12">
      <c r="A28" s="9"/>
      <c r="B28" s="7">
        <f>SUM(B24:B27)</f>
        <v>102</v>
      </c>
      <c r="C28" s="22">
        <f>B28/B$28</f>
        <v>1</v>
      </c>
      <c r="D28" s="3"/>
      <c r="E28" s="3"/>
      <c r="F28" s="3"/>
    </row>
    <row r="29" spans="1:6" s="12" customFormat="1" ht="3.75" customHeight="1">
      <c r="A29" s="18"/>
      <c r="B29" s="18"/>
      <c r="C29" s="23"/>
      <c r="D29" s="3"/>
      <c r="E29" s="3"/>
      <c r="F29" s="3"/>
    </row>
    <row r="30" spans="1:6" ht="12">
      <c r="A30" s="2" t="s">
        <v>18</v>
      </c>
      <c r="B30" s="2"/>
      <c r="C30" s="2"/>
      <c r="D30" s="3"/>
      <c r="E30" s="3"/>
      <c r="F30" s="3"/>
    </row>
    <row r="31" spans="1:6" ht="12">
      <c r="A31" s="13" t="s">
        <v>19</v>
      </c>
      <c r="B31" s="14">
        <v>32</v>
      </c>
      <c r="C31" s="15">
        <f>B31/B$41</f>
        <v>0.3137254901960784</v>
      </c>
      <c r="D31" s="3"/>
      <c r="E31" s="3"/>
      <c r="F31" s="3"/>
    </row>
    <row r="32" spans="1:6" ht="12">
      <c r="A32" s="16" t="s">
        <v>20</v>
      </c>
      <c r="B32" s="24">
        <v>2</v>
      </c>
      <c r="C32" s="17">
        <f>B32/B$41</f>
        <v>0.0196078431372549</v>
      </c>
      <c r="D32" s="3"/>
      <c r="E32" s="3"/>
      <c r="F32" s="3"/>
    </row>
    <row r="33" spans="1:6" ht="12">
      <c r="A33" s="16" t="s">
        <v>21</v>
      </c>
      <c r="B33" s="4">
        <v>8</v>
      </c>
      <c r="C33" s="17">
        <f>B33/B$41</f>
        <v>0.0784313725490196</v>
      </c>
      <c r="D33" s="3"/>
      <c r="E33" s="3"/>
      <c r="F33" s="3"/>
    </row>
    <row r="34" spans="1:6" ht="12">
      <c r="A34" s="16" t="s">
        <v>22</v>
      </c>
      <c r="B34" s="4">
        <v>3</v>
      </c>
      <c r="C34" s="17">
        <f>B34/B$41</f>
        <v>0.029411764705882353</v>
      </c>
      <c r="D34" s="3"/>
      <c r="E34" s="3"/>
      <c r="F34" s="3"/>
    </row>
    <row r="35" spans="1:6" ht="12">
      <c r="A35" s="16" t="s">
        <v>2</v>
      </c>
      <c r="B35" s="4">
        <v>40</v>
      </c>
      <c r="C35" s="17">
        <f>B35/B$41</f>
        <v>0.39215686274509803</v>
      </c>
      <c r="D35" s="3"/>
      <c r="E35" s="3"/>
      <c r="F35" s="3"/>
    </row>
    <row r="36" spans="1:6" ht="12">
      <c r="A36" s="16" t="s">
        <v>23</v>
      </c>
      <c r="B36" s="4">
        <v>3</v>
      </c>
      <c r="C36" s="17">
        <f>B36/B$41</f>
        <v>0.029411764705882353</v>
      </c>
      <c r="D36" s="3"/>
      <c r="E36" s="3"/>
      <c r="F36" s="3"/>
    </row>
    <row r="37" spans="1:6" ht="12">
      <c r="A37" s="16" t="s">
        <v>24</v>
      </c>
      <c r="B37" s="4">
        <v>4</v>
      </c>
      <c r="C37" s="17">
        <f>B37/B$41</f>
        <v>0.0392156862745098</v>
      </c>
      <c r="D37" s="3"/>
      <c r="E37" s="3"/>
      <c r="F37" s="3"/>
    </row>
    <row r="38" spans="1:6" ht="12">
      <c r="A38" s="16" t="s">
        <v>25</v>
      </c>
      <c r="B38" s="4">
        <v>1</v>
      </c>
      <c r="C38" s="17">
        <f>B38/B$41</f>
        <v>0.00980392156862745</v>
      </c>
      <c r="D38" s="3"/>
      <c r="E38" s="3"/>
      <c r="F38" s="3"/>
    </row>
    <row r="39" spans="1:6" ht="12">
      <c r="A39" s="16" t="s">
        <v>26</v>
      </c>
      <c r="B39" s="4">
        <v>1</v>
      </c>
      <c r="C39" s="17">
        <f>B39/B$41</f>
        <v>0.00980392156862745</v>
      </c>
      <c r="D39" s="3"/>
      <c r="E39" s="3"/>
      <c r="F39" s="3"/>
    </row>
    <row r="40" spans="1:6" ht="12">
      <c r="A40" s="16" t="s">
        <v>27</v>
      </c>
      <c r="B40" s="4">
        <v>8</v>
      </c>
      <c r="C40" s="17">
        <f>B40/B$41</f>
        <v>0.0784313725490196</v>
      </c>
      <c r="D40" s="3"/>
      <c r="E40" s="3"/>
      <c r="F40" s="3"/>
    </row>
    <row r="41" spans="1:6" ht="12">
      <c r="A41" s="9"/>
      <c r="B41" s="7">
        <f>SUM(B31:B40)</f>
        <v>102</v>
      </c>
      <c r="C41" s="8">
        <f>B41/B$41</f>
        <v>1</v>
      </c>
      <c r="D41" s="3"/>
      <c r="E41" s="3"/>
      <c r="F41" s="3"/>
    </row>
    <row r="42" spans="1:6" s="12" customFormat="1" ht="3.75" customHeight="1">
      <c r="A42" s="18"/>
      <c r="B42" s="18"/>
      <c r="C42" s="19"/>
      <c r="D42" s="3"/>
      <c r="E42" s="3"/>
      <c r="F42" s="3"/>
    </row>
    <row r="43" spans="1:6" ht="12">
      <c r="A43" s="2" t="s">
        <v>28</v>
      </c>
      <c r="B43" s="2"/>
      <c r="C43" s="2"/>
      <c r="D43" s="3"/>
      <c r="E43" s="3"/>
      <c r="F43" s="3"/>
    </row>
    <row r="44" spans="1:6" ht="12">
      <c r="A44" s="16" t="s">
        <v>29</v>
      </c>
      <c r="B44" s="4">
        <v>57</v>
      </c>
      <c r="C44" s="17">
        <f>B44/B$48</f>
        <v>0.5588235294117647</v>
      </c>
      <c r="D44" s="3"/>
      <c r="E44" s="3"/>
      <c r="F44" s="3"/>
    </row>
    <row r="45" spans="1:6" ht="12">
      <c r="A45" s="16" t="s">
        <v>30</v>
      </c>
      <c r="B45" s="4">
        <v>10</v>
      </c>
      <c r="C45" s="17">
        <f>B45/B$48</f>
        <v>0.09803921568627451</v>
      </c>
      <c r="D45" s="3"/>
      <c r="E45" s="3"/>
      <c r="F45" s="3"/>
    </row>
    <row r="46" spans="1:6" ht="12">
      <c r="A46" s="16" t="s">
        <v>31</v>
      </c>
      <c r="B46" s="4">
        <v>7</v>
      </c>
      <c r="C46" s="17">
        <f>B46/B$48</f>
        <v>0.06862745098039216</v>
      </c>
      <c r="D46" s="3"/>
      <c r="E46" s="3"/>
      <c r="F46" s="3"/>
    </row>
    <row r="47" spans="1:6" ht="12">
      <c r="A47" s="16" t="s">
        <v>32</v>
      </c>
      <c r="B47" s="4">
        <v>28</v>
      </c>
      <c r="C47" s="17">
        <f>B47/B$48</f>
        <v>0.27450980392156865</v>
      </c>
      <c r="D47" s="3"/>
      <c r="E47" s="3"/>
      <c r="F47" s="3"/>
    </row>
    <row r="48" spans="1:6" ht="12">
      <c r="A48" s="9"/>
      <c r="B48" s="7">
        <f>SUM(B44:B47)</f>
        <v>102</v>
      </c>
      <c r="C48" s="8">
        <f>B48/B$48</f>
        <v>1</v>
      </c>
      <c r="D48" s="3"/>
      <c r="E48" s="3"/>
      <c r="F48" s="3"/>
    </row>
    <row r="49" spans="1:6" ht="3.75" customHeight="1">
      <c r="A49" s="3"/>
      <c r="B49" s="3"/>
      <c r="C49" s="3"/>
      <c r="D49" s="3"/>
      <c r="E49" s="3"/>
      <c r="F49" s="3"/>
    </row>
    <row r="50" spans="1:6" ht="12">
      <c r="A50" s="2" t="s">
        <v>33</v>
      </c>
      <c r="B50" s="2"/>
      <c r="C50" s="2"/>
      <c r="D50" s="3"/>
      <c r="E50" s="3"/>
      <c r="F50" s="3"/>
    </row>
    <row r="51" spans="1:6" ht="12">
      <c r="A51" s="16" t="s">
        <v>34</v>
      </c>
      <c r="B51" s="4">
        <v>71</v>
      </c>
      <c r="C51" s="25">
        <f>B51/B$54</f>
        <v>0.696078431372549</v>
      </c>
      <c r="D51" s="3"/>
      <c r="E51" s="3"/>
      <c r="F51" s="3"/>
    </row>
    <row r="52" spans="1:6" ht="12">
      <c r="A52" s="16" t="s">
        <v>35</v>
      </c>
      <c r="B52" s="4">
        <v>21</v>
      </c>
      <c r="C52" s="25">
        <f>B52/B$54</f>
        <v>0.20588235294117646</v>
      </c>
      <c r="D52" s="3"/>
      <c r="E52" s="3"/>
      <c r="F52" s="3"/>
    </row>
    <row r="53" spans="1:6" ht="12">
      <c r="A53" s="16" t="s">
        <v>36</v>
      </c>
      <c r="B53" s="4">
        <v>10</v>
      </c>
      <c r="C53" s="25">
        <f>B53/B$54</f>
        <v>0.09803921568627451</v>
      </c>
      <c r="D53" s="3"/>
      <c r="E53" s="3"/>
      <c r="F53" s="3"/>
    </row>
    <row r="54" spans="1:6" ht="12">
      <c r="A54" s="9"/>
      <c r="B54" s="7">
        <f>SUM(B51:B53)</f>
        <v>102</v>
      </c>
      <c r="C54" s="26">
        <f>B54/B$54</f>
        <v>1</v>
      </c>
      <c r="D54" s="3"/>
      <c r="E54" s="3"/>
      <c r="F54" s="3"/>
    </row>
    <row r="55" spans="1:6" ht="3.75" customHeight="1">
      <c r="A55" s="3"/>
      <c r="B55" s="3"/>
      <c r="C55" s="3"/>
      <c r="D55" s="3"/>
      <c r="E55" s="3"/>
      <c r="F55" s="3"/>
    </row>
    <row r="56" spans="1:6" ht="12">
      <c r="A56" s="2" t="s">
        <v>37</v>
      </c>
      <c r="B56" s="2"/>
      <c r="C56" s="2"/>
      <c r="D56" s="3"/>
      <c r="E56" s="3"/>
      <c r="F56" s="3"/>
    </row>
    <row r="57" spans="1:6" ht="12">
      <c r="A57" s="4" t="s">
        <v>38</v>
      </c>
      <c r="B57" s="4">
        <v>85</v>
      </c>
      <c r="C57" s="17">
        <f>B57/B$59</f>
        <v>0.8333333333333334</v>
      </c>
      <c r="D57" s="3"/>
      <c r="E57" s="3"/>
      <c r="F57" s="3"/>
    </row>
    <row r="58" spans="1:6" ht="12">
      <c r="A58" s="4" t="s">
        <v>39</v>
      </c>
      <c r="B58" s="4">
        <v>17</v>
      </c>
      <c r="C58" s="17">
        <f>B58/B$59</f>
        <v>0.16666666666666666</v>
      </c>
      <c r="D58" s="3"/>
      <c r="E58" s="3"/>
      <c r="F58" s="3"/>
    </row>
    <row r="59" spans="1:6" ht="12">
      <c r="A59" s="6"/>
      <c r="B59" s="7">
        <f>SUM(B57:B58)</f>
        <v>102</v>
      </c>
      <c r="C59" s="8">
        <f>B59/B$59</f>
        <v>1</v>
      </c>
      <c r="D59" s="3"/>
      <c r="E59" s="3"/>
      <c r="F59" s="3"/>
    </row>
  </sheetData>
  <mergeCells count="8">
    <mergeCell ref="A1:F4"/>
    <mergeCell ref="A5:C5"/>
    <mergeCell ref="A14:C14"/>
    <mergeCell ref="A23:C23"/>
    <mergeCell ref="A30:C30"/>
    <mergeCell ref="A43:C43"/>
    <mergeCell ref="A50:C50"/>
    <mergeCell ref="A56:C56"/>
  </mergeCells>
  <printOptions horizontalCentered="1" verticalCentered="1"/>
  <pageMargins left="0.7875" right="0.7875" top="0.9840277777777777" bottom="0.9840277777777778" header="0.2" footer="0.5118055555555556"/>
  <pageSetup fitToHeight="1" fitToWidth="1" horizontalDpi="300" verticalDpi="300" orientation="portrait" paperSize="9"/>
  <headerFooter alignWithMargins="0">
    <oddHeader>&amp;C&amp;"Arial,Grassetto"&amp;14ANALISI DEI REGOLAMENTI INTERNI DELLE COOPERATIVE DI FACCHINAGGIO DEPOSITATI PRESSO LA D.P.L. DI MODENA
(aggiornato al Novembre 2006)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WTursi</cp:lastModifiedBy>
  <cp:lastPrinted>2007-06-25T10:46:21Z</cp:lastPrinted>
  <dcterms:created xsi:type="dcterms:W3CDTF">2007-06-25T10:41:06Z</dcterms:created>
  <dcterms:modified xsi:type="dcterms:W3CDTF">2007-06-25T10:46:24Z</dcterms:modified>
  <cp:category/>
  <cp:version/>
  <cp:contentType/>
  <cp:contentStatus/>
  <cp:revision>1</cp:revision>
</cp:coreProperties>
</file>